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<sst xmlns="http://schemas.openxmlformats.org/spreadsheetml/2006/main" count="131" uniqueCount="106">
  <si>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</si>
  <si>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</si>
  <si>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</si>
  <si>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</si>
  <si>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</si>
  <si>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</si>
  <si>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</si>
  <si>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</si>
  <si>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</si>
  <si>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</si>
  <si>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</si>
  <si>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</si>
  <si>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</si>
  <si>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</si>
  <si>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</si>
  <si>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</si>
  <si>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</si>
  <si>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</si>
  <si>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</si>
  <si>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</si>
  <si>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</si>
  <si>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</si>
  <si>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</si>
  <si>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</si>
  <si>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</si>
  <si>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</si>
  <si>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</si>
  <si>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</si>
  <si>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</si>
  <si>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</si>
  <si>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</si>
  <si>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</si>
  <si>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</si>
  <si>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</si>
  <si>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</si>
  <si>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</si>
  <si>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</si>
  <si>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</si>
  <si>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</si>
  <si>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</si>
  <si>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</si>
  <si>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</si>
  <si>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</si>
  <si>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</si>
  <si>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</si>
  <si>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</si>
  <si>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</si>
  <si>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</si>
  <si>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</si>
  <si>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</si>
  <si>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</si>
  <si>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</si>
  <si>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</si>
  <si>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</si>
  <si>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</si>
  <si>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</si>
  <si>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</si>
  <si>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</si>
  <si>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</si>
  <si>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</si>
  <si>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</si>
  <si>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</si>
  <si>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</si>
  <si>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</si>
  <si>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</si>
  <si>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</si>
  <si>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</si>
  <si>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</si>
  <si>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</si>
  <si>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</si>
  <si>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</si>
  <si>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</si>
  <si>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</si>
  <si>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</si>
  <si>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</si>
  <si>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</si>
  <si>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</si>
  <si>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</si>
  <si>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</si>
  <si>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</si>
  <si>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</si>
  <si>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</si>
  <si>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</si>
  <si>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</si>
  <si>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</si>
  <si>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</si>
  <si>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</si>
  <si>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</si>
  <si>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</si>
  <si>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</si>
  <si>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</si>
  <si>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</si>
  <si>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</si>
  <si>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</si>
  <si>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</si>
  <si>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</si>
  <si>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Корзун А.В.</t>
  </si>
  <si>
    <t>Сікиринський В.І.</t>
  </si>
  <si>
    <t xml:space="preserve">
(0512) 37-92-75</t>
  </si>
  <si>
    <t>stat@mk.court.gov.ua</t>
  </si>
  <si>
    <t>16 січня 2018 року</t>
  </si>
  <si>
    <t>2017 рік</t>
  </si>
  <si>
    <t>ТУ ДСА України в Миколаївській областi</t>
  </si>
  <si>
    <t xml:space="preserve">Місцезнаходження: </t>
  </si>
  <si>
    <t>54001. Миколаївська область.м. Миколаїв</t>
  </si>
  <si>
    <t>вул. Велика Морська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</si>
</sst>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25" fillId="0" borderId="16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16796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24795</v>
      </c>
      <c r="B16" s="88">
        <v>411221686</v>
      </c>
      <c r="C16" s="88">
        <v>224</v>
      </c>
      <c r="D16" s="88">
        <v>6966538</v>
      </c>
      <c r="E16" s="89">
        <v>45</v>
      </c>
      <c r="F16" s="88">
        <v>5088</v>
      </c>
      <c r="G16" s="89">
        <v>25289642</v>
      </c>
      <c r="H16" s="88">
        <v>41</v>
      </c>
      <c r="I16" s="88">
        <v>915500</v>
      </c>
      <c r="J16" s="88">
        <v>1974</v>
      </c>
      <c r="K16" s="88">
        <v>136</v>
      </c>
      <c r="L16" s="88">
        <v>298985</v>
      </c>
      <c r="M16" s="88">
        <v>8221</v>
      </c>
      <c r="N16" s="88">
        <v>4213428</v>
      </c>
      <c r="O16" s="88">
        <v>619</v>
      </c>
      <c r="P16" s="88">
        <v>2284276</v>
      </c>
    </row>
    <row r="17" spans="1:15" ht="39.75" customHeight="1">
      <c r="A17" s="59">
        <v>19</v>
      </c>
      <c r="B17" s="59">
        <v>19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&amp;LB85C6C52&amp;CФорма № Зведений- 4 (МС), Підрозділ: ТУ ДСА України в Миколаївській областi,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11315120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12049552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177752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510399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123881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50123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5030824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5258934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100671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62536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&amp;LB85C6C52&amp;CФорма № Зведений- 4 (МС), Підрозділ: ТУ ДСА України в Миколаївській областi,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177752</v>
      </c>
      <c r="E7" s="86">
        <f>SUM(E8:E20)</f>
        <v>510399</v>
      </c>
      <c r="F7" s="86">
        <f>SUM(F8:F20)</f>
        <v>123881</v>
      </c>
      <c r="G7" s="86">
        <f>SUM(G8:G20)</f>
        <v>50123</v>
      </c>
      <c r="H7" s="86">
        <f>SUM(H8:H20)</f>
        <v>5030824</v>
      </c>
      <c r="I7" s="86">
        <f>SUM(I8:I20)</f>
        <v>5258934</v>
      </c>
      <c r="J7" s="86">
        <f>SUM(J8:J20)</f>
        <v>100671</v>
      </c>
      <c r="K7" s="86">
        <f>SUM(K8:K20)</f>
        <v>62536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970</v>
      </c>
      <c r="E8" s="87"/>
      <c r="F8" s="87"/>
      <c r="G8" s="87"/>
      <c r="H8" s="87">
        <v>89146</v>
      </c>
      <c r="I8" s="87">
        <v>868</v>
      </c>
      <c r="J8" s="87">
        <v>2459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5632</v>
      </c>
      <c r="E9" s="88">
        <v>24719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>
        <v>3204</v>
      </c>
      <c r="E10" s="88">
        <v>162623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324</v>
      </c>
      <c r="E11" s="88">
        <v>67272</v>
      </c>
      <c r="F11" s="88"/>
      <c r="G11" s="88"/>
      <c r="H11" s="88">
        <v>7259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56244</v>
      </c>
      <c r="E12" s="88"/>
      <c r="F12" s="88"/>
      <c r="G12" s="88"/>
      <c r="H12" s="88"/>
      <c r="I12" s="88"/>
      <c r="J12" s="88">
        <v>4761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1043</v>
      </c>
      <c r="G13" s="88"/>
      <c r="H13" s="88">
        <v>68848</v>
      </c>
      <c r="I13" s="88">
        <v>560760</v>
      </c>
      <c r="J13" s="88">
        <v>11504</v>
      </c>
      <c r="K13" s="88">
        <v>3503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2749</v>
      </c>
      <c r="E14" s="88">
        <v>2560</v>
      </c>
      <c r="F14" s="88"/>
      <c r="G14" s="88"/>
      <c r="H14" s="88">
        <v>76140</v>
      </c>
      <c r="I14" s="88">
        <v>137657</v>
      </c>
      <c r="J14" s="88">
        <v>2160</v>
      </c>
      <c r="K14" s="88">
        <v>3738</v>
      </c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27993</v>
      </c>
      <c r="I15" s="88"/>
      <c r="J15" s="88">
        <v>22239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41511</v>
      </c>
      <c r="E17" s="88"/>
      <c r="F17" s="88">
        <v>14565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201561</v>
      </c>
      <c r="F18" s="88">
        <v>1666</v>
      </c>
      <c r="G18" s="88">
        <v>45454</v>
      </c>
      <c r="H18" s="88">
        <v>2880</v>
      </c>
      <c r="I18" s="88">
        <v>10240</v>
      </c>
      <c r="J18" s="88">
        <v>15615</v>
      </c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6022</v>
      </c>
      <c r="E19" s="88">
        <v>2191</v>
      </c>
      <c r="F19" s="88">
        <v>98143</v>
      </c>
      <c r="G19" s="88">
        <v>252</v>
      </c>
      <c r="H19" s="88">
        <v>35905</v>
      </c>
      <c r="I19" s="88">
        <v>5577</v>
      </c>
      <c r="J19" s="88">
        <v>27076</v>
      </c>
      <c r="K19" s="88">
        <v>55295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61096</v>
      </c>
      <c r="E20" s="88">
        <v>49473</v>
      </c>
      <c r="F20" s="88">
        <v>8464</v>
      </c>
      <c r="G20" s="88">
        <v>4417</v>
      </c>
      <c r="H20" s="88">
        <v>4722653</v>
      </c>
      <c r="I20" s="88">
        <v>4543832</v>
      </c>
      <c r="J20" s="88">
        <v>14857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106191</v>
      </c>
      <c r="E21" s="88">
        <v>83931</v>
      </c>
      <c r="F21" s="88">
        <v>22209</v>
      </c>
      <c r="G21" s="88">
        <v>252</v>
      </c>
      <c r="H21" s="88">
        <v>2081221</v>
      </c>
      <c r="I21" s="88">
        <v>1743018</v>
      </c>
      <c r="J21" s="88">
        <v>18809</v>
      </c>
      <c r="K21" s="88">
        <v>3603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8420</v>
      </c>
      <c r="E22" s="88">
        <v>41738</v>
      </c>
      <c r="F22" s="88">
        <v>2058</v>
      </c>
      <c r="G22" s="88"/>
      <c r="H22" s="88">
        <v>284473</v>
      </c>
      <c r="I22" s="88">
        <v>471096</v>
      </c>
      <c r="J22" s="88">
        <v>2459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53558</v>
      </c>
      <c r="E23" s="88">
        <v>24719</v>
      </c>
      <c r="F23" s="88">
        <v>2281</v>
      </c>
      <c r="G23" s="88"/>
      <c r="H23" s="88">
        <v>1031742</v>
      </c>
      <c r="I23" s="88">
        <v>225236</v>
      </c>
      <c r="J23" s="88">
        <v>49185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9583</v>
      </c>
      <c r="E24" s="88">
        <v>360011</v>
      </c>
      <c r="F24" s="88">
        <v>97333</v>
      </c>
      <c r="G24" s="88">
        <v>49871</v>
      </c>
      <c r="H24" s="88">
        <v>1633388</v>
      </c>
      <c r="I24" s="88">
        <v>2819584</v>
      </c>
      <c r="J24" s="88">
        <v>30218</v>
      </c>
      <c r="K24" s="88">
        <v>58933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>
        <v>4730</v>
      </c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9583</v>
      </c>
      <c r="E27" s="86">
        <f>E24-E25-E26</f>
        <v>360011</v>
      </c>
      <c r="F27" s="86">
        <f>F24-F25-F26</f>
        <v>97333</v>
      </c>
      <c r="G27" s="86">
        <f>G24-G25-G26</f>
        <v>45141</v>
      </c>
      <c r="H27" s="86">
        <f>H24-H25-H26</f>
        <v>1633388</v>
      </c>
      <c r="I27" s="86">
        <f>I24-I25-I26</f>
        <v>2819584</v>
      </c>
      <c r="J27" s="86">
        <f>J24-J25-J26</f>
        <v>30218</v>
      </c>
      <c r="K27" s="86">
        <f>K24-K25-K26</f>
        <v>58933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97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98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&amp;LB85C6C52&amp;CФорма № Зведений- 4 (МС), Підрозділ: ТУ ДСА України в Миколаївській областi,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&amp;LB85C6C52&amp;C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Mekh</cp:lastModifiedBy>
  <cp:lastPrinted>2015-12-10T14:28:33Z</cp:lastPrinted>
  <dcterms:created xsi:type="dcterms:W3CDTF">2015-09-09T11:49:35Z</dcterms:created>
  <dcterms:modified xsi:type="dcterms:W3CDTF">2018-02-13T08:48:59Z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(МС)_10014_4.2017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E1D66242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